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175"/>
  </bookViews>
  <sheets>
    <sheet name="List1" sheetId="1" r:id="rId1"/>
    <sheet name="List2" sheetId="2" r:id="rId2"/>
    <sheet name="List3" sheetId="3" r:id="rId3"/>
  </sheets>
  <calcPr calcId="114210" iterateDelta="1E-4"/>
</workbook>
</file>

<file path=xl/calcChain.xml><?xml version="1.0" encoding="utf-8"?>
<calcChain xmlns="http://schemas.openxmlformats.org/spreadsheetml/2006/main">
  <c r="J84" i="1"/>
  <c r="J88"/>
  <c r="J30"/>
  <c r="J87"/>
</calcChain>
</file>

<file path=xl/sharedStrings.xml><?xml version="1.0" encoding="utf-8"?>
<sst xmlns="http://schemas.openxmlformats.org/spreadsheetml/2006/main" count="116" uniqueCount="107">
  <si>
    <t>Příjmy:</t>
  </si>
  <si>
    <t>daň z příjmů fyzických osob ze závislé činnosti a funkčních požitků</t>
  </si>
  <si>
    <t>daň z příjmů právnických osob</t>
  </si>
  <si>
    <t>daň z přidané hodnoty</t>
  </si>
  <si>
    <t>poplatek ze psů</t>
  </si>
  <si>
    <t>poplatek za provoz systému shromažďování, sběru a přepravy</t>
  </si>
  <si>
    <t>daň z nemovitostí</t>
  </si>
  <si>
    <t>příjmy z pronájmu ostatních nemovitostí a jejich částí</t>
  </si>
  <si>
    <t>příjmy z pronájmu ost. nemovitostí a jejich částí (internet)</t>
  </si>
  <si>
    <t>ostatní nedaňové příjmy jinde nezařazené</t>
  </si>
  <si>
    <t>příjmy z úroků</t>
  </si>
  <si>
    <t>CELKEM</t>
  </si>
  <si>
    <t>Výdaje:</t>
  </si>
  <si>
    <t>činnosti knihovnické - knihy - učební pomůcky a tisk</t>
  </si>
  <si>
    <t>ostatní osobní výdaje (správa KD)</t>
  </si>
  <si>
    <t>studená voda</t>
  </si>
  <si>
    <t>plyn</t>
  </si>
  <si>
    <t>elektrická energie</t>
  </si>
  <si>
    <t>opravy a udržování</t>
  </si>
  <si>
    <t>věcné dary (balíčky pro děti, jubilanti atp.)</t>
  </si>
  <si>
    <t>veřejné osvětlení</t>
  </si>
  <si>
    <t>nakládání s odpady</t>
  </si>
  <si>
    <t>sběr a svoz komunálního odpadu</t>
  </si>
  <si>
    <t>péče o vzhled obce - veřejná zeleň</t>
  </si>
  <si>
    <t>ostaní osobní výdaje</t>
  </si>
  <si>
    <t>pohonné hmoty a maziva</t>
  </si>
  <si>
    <t>JSDH</t>
  </si>
  <si>
    <t>nákup materiálu jinde nezařazený</t>
  </si>
  <si>
    <t>nákup služeb - STK</t>
  </si>
  <si>
    <t>ostatní osobní výdaje – DPČ, DPP</t>
  </si>
  <si>
    <t>pojistné na sociální zabezpečení</t>
  </si>
  <si>
    <t>zdravotní pojištění</t>
  </si>
  <si>
    <t>drobný hmotný dlouhodobý majetek (DKP)</t>
  </si>
  <si>
    <t>elektrická energie (č.p. 50 + hasiči + hřiště)</t>
  </si>
  <si>
    <t>služby pošt</t>
  </si>
  <si>
    <t>služby telekomunikací a radiokomunikací</t>
  </si>
  <si>
    <t>služby peněžních ústavů (pojištění budov)</t>
  </si>
  <si>
    <t>služby školení a vzdělávání</t>
  </si>
  <si>
    <t>cestovné účetní</t>
  </si>
  <si>
    <t>obecné příjmy - výdaje z fin. operací</t>
  </si>
  <si>
    <t>služby peněžních ústavů (poplatky banky)</t>
  </si>
  <si>
    <t>Zodpovídá: Bc. Ilona Vařeková, DiS., starostka obce Vyšehoří</t>
  </si>
  <si>
    <t>__________________________________</t>
  </si>
  <si>
    <t>daň z příjmů fyzických osob vybíraná srážkou</t>
  </si>
  <si>
    <t>daň z příjmů fyzických osob placená poplatníky</t>
  </si>
  <si>
    <t>daň z hazardních her</t>
  </si>
  <si>
    <t>Příjmy z poskytování služeb a výrobků, lesní hospodářství- samotěžba</t>
  </si>
  <si>
    <t>odměny za třídění odpadů-plasty,sklo, kov, papír</t>
  </si>
  <si>
    <t>Silnice- místní komunikace</t>
  </si>
  <si>
    <t>Ovládání a čištění odpadních vod</t>
  </si>
  <si>
    <t>nakládání s kaly</t>
  </si>
  <si>
    <t>nákup materiálu jinde nezařazený,spotřební materiál KD</t>
  </si>
  <si>
    <t>nákup ostatních služeb (revize, kominík, hudba, praní prádla, propagační materiály)</t>
  </si>
  <si>
    <t>pohoštění (maškarní, den matek, dílny,ples)</t>
  </si>
  <si>
    <t>Zprac. dat a služby související s IT</t>
  </si>
  <si>
    <t>nákup ostatních služeb (internet, geom. plán, software)</t>
  </si>
  <si>
    <t>Správní poplatky</t>
  </si>
  <si>
    <t>přijaté nekapitálové příspěvky</t>
  </si>
  <si>
    <t>Příjmy z pronájmu pozemků</t>
  </si>
  <si>
    <t>činnosti místní správy</t>
  </si>
  <si>
    <t>Provoz veřejné silniční dopravy</t>
  </si>
  <si>
    <t>Výdaje na dopravní obslužnost</t>
  </si>
  <si>
    <t>Odvádění a čištění odpadních vod</t>
  </si>
  <si>
    <t>Elektrická energie</t>
  </si>
  <si>
    <t>Nákup ostatních služeb</t>
  </si>
  <si>
    <t>činnosti knihovnické</t>
  </si>
  <si>
    <t>ostatní záležitosti kultury</t>
  </si>
  <si>
    <t>Činnost místní správy</t>
  </si>
  <si>
    <t>platy zaměstnanců v prac. poměru</t>
  </si>
  <si>
    <t>ostatní neinvestiční transfery neziskovým apod. org.</t>
  </si>
  <si>
    <t>ostaní neinvestiční dotace.</t>
  </si>
  <si>
    <t>Financování</t>
  </si>
  <si>
    <t>Uhrazené splátky dlouhodob.přijatých půjč.prostředků</t>
  </si>
  <si>
    <t>Celkem</t>
  </si>
  <si>
    <t>Návrh rozpočtu obce Vyšehoří na rok 2019</t>
  </si>
  <si>
    <t>Návrh rozpočtu obce na rok 2019 zveřejněn na fyzické i elektronické ÚD obce dne 12.12.2018</t>
  </si>
  <si>
    <t>Návrh rozpočtu obce Vyšehoří na rok 2019 byl projednán a schválen  dne 12.12.2018</t>
  </si>
  <si>
    <t>zrušený odvod z loterií apod. her krom. výher.hracích přístrojů</t>
  </si>
  <si>
    <t>Odvádění a čištění odpadních vod a nakládání s kaly</t>
  </si>
  <si>
    <t>kultura- ostatní záležitosti</t>
  </si>
  <si>
    <t>bytové hospodářství</t>
  </si>
  <si>
    <t>nákup ostatních služeb - zimní údržba míst. komunikací</t>
  </si>
  <si>
    <t>rekonstrukce chodníků</t>
  </si>
  <si>
    <t>Zastupitelstvo obce</t>
  </si>
  <si>
    <t>odměny členům zastupitelstva obce</t>
  </si>
  <si>
    <t>Ostatní záležitosti pozemních kom.</t>
  </si>
  <si>
    <t>Výdaje a financování celkem</t>
  </si>
  <si>
    <t>Příjmy z vynětí ZPF</t>
  </si>
  <si>
    <t>Dary- ples</t>
  </si>
  <si>
    <t>Peněžitá hodnota CP - Výplata akcí ČS,a.s</t>
  </si>
  <si>
    <t>Dotace Mladým hasičům</t>
  </si>
  <si>
    <t>Vratka volby za rok 2018</t>
  </si>
  <si>
    <t>Investice - místní komunikace, výstavba</t>
  </si>
  <si>
    <t>Výstavba nové infrastruktury vč. inženýrských prací</t>
  </si>
  <si>
    <t>knihy - tiskoviny - časopisy- online codexis</t>
  </si>
  <si>
    <t>Vratka přeby\tku na stočném- tvoření rezervy</t>
  </si>
  <si>
    <t>Ostatní rezervy jinde nezařazené</t>
  </si>
  <si>
    <t>věcná břemena</t>
  </si>
  <si>
    <t>materiál</t>
  </si>
  <si>
    <t>pytle na plasty</t>
  </si>
  <si>
    <t>služba</t>
  </si>
  <si>
    <t>odvoz plastů</t>
  </si>
  <si>
    <t>Úroky vlastní</t>
  </si>
  <si>
    <t>úroky z úvěrů ČS,a.s.</t>
  </si>
  <si>
    <t>Poplatky dluhové služby</t>
  </si>
  <si>
    <t>závazková provize</t>
  </si>
  <si>
    <t>Doložka zveřejnění:</t>
  </si>
</sst>
</file>

<file path=xl/styles.xml><?xml version="1.0" encoding="utf-8"?>
<styleSheet xmlns="http://schemas.openxmlformats.org/spreadsheetml/2006/main">
  <numFmts count="6">
    <numFmt numFmtId="164" formatCode="[$-405]0"/>
    <numFmt numFmtId="165" formatCode="[$-405]#,##0"/>
    <numFmt numFmtId="166" formatCode="[$-405]General"/>
    <numFmt numFmtId="167" formatCode="[$-405]d&quot;.&quot;m&quot;.&quot;yy"/>
    <numFmt numFmtId="168" formatCode="0000"/>
    <numFmt numFmtId="169" formatCode="#,##0.00&quot; &quot;[$Kč-405];[Red]&quot;-&quot;#,##0.00&quot; &quot;[$Kč-405]"/>
  </numFmts>
  <fonts count="34">
    <font>
      <sz val="11"/>
      <color rgb="FF000000"/>
      <name val="Arial"/>
      <family val="2"/>
      <charset val="238"/>
    </font>
    <font>
      <sz val="10"/>
      <color indexed="8"/>
      <name val="Arial CE"/>
      <charset val="238"/>
    </font>
    <font>
      <b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7">
    <xf numFmtId="0" fontId="0" fillId="0" borderId="0"/>
    <xf numFmtId="166" fontId="14" fillId="7" borderId="0" applyBorder="0" applyProtection="0"/>
    <xf numFmtId="166" fontId="14" fillId="8" borderId="0" applyBorder="0" applyProtection="0"/>
    <xf numFmtId="166" fontId="14" fillId="9" borderId="0" applyBorder="0" applyProtection="0"/>
    <xf numFmtId="166" fontId="14" fillId="10" borderId="0" applyBorder="0" applyProtection="0"/>
    <xf numFmtId="166" fontId="14" fillId="11" borderId="0" applyBorder="0" applyProtection="0"/>
    <xf numFmtId="166" fontId="14" fillId="12" borderId="0" applyBorder="0" applyProtection="0"/>
    <xf numFmtId="166" fontId="14" fillId="13" borderId="0" applyBorder="0" applyProtection="0"/>
    <xf numFmtId="166" fontId="14" fillId="14" borderId="0" applyBorder="0" applyProtection="0"/>
    <xf numFmtId="166" fontId="14" fillId="15" borderId="0" applyBorder="0" applyProtection="0"/>
    <xf numFmtId="166" fontId="14" fillId="10" borderId="0" applyBorder="0" applyProtection="0"/>
    <xf numFmtId="166" fontId="14" fillId="13" borderId="0" applyBorder="0" applyProtection="0"/>
    <xf numFmtId="166" fontId="14" fillId="16" borderId="0" applyBorder="0" applyProtection="0"/>
    <xf numFmtId="166" fontId="15" fillId="17" borderId="0" applyBorder="0" applyProtection="0"/>
    <xf numFmtId="166" fontId="15" fillId="14" borderId="0" applyBorder="0" applyProtection="0"/>
    <xf numFmtId="166" fontId="15" fillId="15" borderId="0" applyBorder="0" applyProtection="0"/>
    <xf numFmtId="166" fontId="15" fillId="18" borderId="0" applyBorder="0" applyProtection="0"/>
    <xf numFmtId="166" fontId="15" fillId="19" borderId="0" applyBorder="0" applyProtection="0"/>
    <xf numFmtId="166" fontId="15" fillId="20" borderId="0" applyBorder="0" applyProtection="0"/>
    <xf numFmtId="166" fontId="15" fillId="21" borderId="0" applyBorder="0" applyProtection="0"/>
    <xf numFmtId="166" fontId="15" fillId="22" borderId="0" applyBorder="0" applyProtection="0"/>
    <xf numFmtId="166" fontId="15" fillId="23" borderId="0" applyBorder="0" applyProtection="0"/>
    <xf numFmtId="166" fontId="15" fillId="18" borderId="0" applyBorder="0" applyProtection="0"/>
    <xf numFmtId="166" fontId="15" fillId="19" borderId="0" applyBorder="0" applyProtection="0"/>
    <xf numFmtId="166" fontId="15" fillId="24" borderId="0" applyBorder="0" applyProtection="0"/>
    <xf numFmtId="166" fontId="16" fillId="8" borderId="0" applyBorder="0" applyProtection="0"/>
    <xf numFmtId="166" fontId="17" fillId="25" borderId="17" applyProtection="0"/>
    <xf numFmtId="166" fontId="18" fillId="0" borderId="0" applyBorder="0" applyProtection="0"/>
    <xf numFmtId="166" fontId="19" fillId="9" borderId="0" applyBorder="0" applyProtection="0"/>
    <xf numFmtId="166" fontId="20" fillId="0" borderId="18" applyProtection="0"/>
    <xf numFmtId="166" fontId="21" fillId="0" borderId="19" applyProtection="0"/>
    <xf numFmtId="166" fontId="22" fillId="0" borderId="20" applyProtection="0"/>
    <xf numFmtId="166" fontId="22" fillId="0" borderId="0" applyBorder="0" applyProtection="0"/>
    <xf numFmtId="166" fontId="23" fillId="26" borderId="21" applyProtection="0"/>
    <xf numFmtId="166" fontId="24" fillId="12" borderId="17" applyProtection="0"/>
    <xf numFmtId="166" fontId="25" fillId="0" borderId="22" applyProtection="0"/>
    <xf numFmtId="166" fontId="26" fillId="27" borderId="0" applyBorder="0" applyProtection="0"/>
    <xf numFmtId="166" fontId="27" fillId="0" borderId="0" applyBorder="0" applyProtection="0"/>
    <xf numFmtId="166" fontId="27" fillId="28" borderId="23" applyProtection="0"/>
    <xf numFmtId="166" fontId="28" fillId="25" borderId="24" applyProtection="0"/>
    <xf numFmtId="166" fontId="29" fillId="0" borderId="0" applyBorder="0" applyProtection="0"/>
    <xf numFmtId="166" fontId="30" fillId="0" borderId="25" applyProtection="0"/>
    <xf numFmtId="166" fontId="31" fillId="0" borderId="0" applyBorder="0" applyProtection="0"/>
    <xf numFmtId="0" fontId="32" fillId="0" borderId="0" applyNumberFormat="0" applyBorder="0" applyProtection="0">
      <alignment horizontal="center"/>
    </xf>
    <xf numFmtId="0" fontId="32" fillId="0" borderId="0" applyNumberFormat="0" applyBorder="0" applyProtection="0">
      <alignment horizontal="center" textRotation="90"/>
    </xf>
    <xf numFmtId="0" fontId="33" fillId="0" borderId="0" applyNumberFormat="0" applyBorder="0" applyProtection="0"/>
    <xf numFmtId="169" fontId="33" fillId="0" borderId="0" applyBorder="0" applyProtection="0"/>
  </cellStyleXfs>
  <cellXfs count="69">
    <xf numFmtId="0" fontId="0" fillId="0" borderId="0" xfId="0"/>
    <xf numFmtId="166" fontId="3" fillId="0" borderId="0" xfId="37" applyFont="1" applyFill="1" applyAlignment="1"/>
    <xf numFmtId="166" fontId="1" fillId="0" borderId="0" xfId="37" applyFont="1" applyFill="1" applyAlignment="1"/>
    <xf numFmtId="165" fontId="6" fillId="2" borderId="1" xfId="37" applyNumberFormat="1" applyFont="1" applyFill="1" applyBorder="1" applyAlignment="1">
      <alignment vertical="center"/>
    </xf>
    <xf numFmtId="166" fontId="6" fillId="0" borderId="0" xfId="37" applyFont="1" applyFill="1" applyAlignment="1"/>
    <xf numFmtId="167" fontId="3" fillId="0" borderId="0" xfId="37" applyNumberFormat="1" applyFont="1" applyFill="1" applyAlignment="1"/>
    <xf numFmtId="166" fontId="5" fillId="0" borderId="2" xfId="37" applyFont="1" applyFill="1" applyBorder="1" applyAlignment="1">
      <alignment horizontal="left" vertical="top"/>
    </xf>
    <xf numFmtId="166" fontId="6" fillId="0" borderId="0" xfId="37" applyFont="1" applyFill="1" applyBorder="1" applyAlignment="1"/>
    <xf numFmtId="165" fontId="6" fillId="0" borderId="0" xfId="37" applyNumberFormat="1" applyFont="1" applyFill="1" applyBorder="1" applyAlignment="1"/>
    <xf numFmtId="166" fontId="3" fillId="0" borderId="0" xfId="37" applyFont="1" applyFill="1" applyBorder="1" applyAlignment="1"/>
    <xf numFmtId="165" fontId="6" fillId="0" borderId="0" xfId="37" applyNumberFormat="1" applyFont="1" applyFill="1" applyBorder="1" applyAlignment="1">
      <alignment vertical="center"/>
    </xf>
    <xf numFmtId="166" fontId="5" fillId="0" borderId="2" xfId="37" applyFont="1" applyFill="1" applyBorder="1" applyAlignment="1">
      <alignment horizontal="left" vertical="center"/>
    </xf>
    <xf numFmtId="165" fontId="6" fillId="0" borderId="2" xfId="37" applyNumberFormat="1" applyFont="1" applyFill="1" applyBorder="1" applyAlignment="1">
      <alignment vertical="center"/>
    </xf>
    <xf numFmtId="165" fontId="6" fillId="3" borderId="3" xfId="37" applyNumberFormat="1" applyFont="1" applyFill="1" applyBorder="1" applyAlignment="1"/>
    <xf numFmtId="166" fontId="6" fillId="0" borderId="4" xfId="37" applyFont="1" applyFill="1" applyBorder="1" applyAlignment="1"/>
    <xf numFmtId="165" fontId="8" fillId="0" borderId="1" xfId="37" applyNumberFormat="1" applyFont="1" applyFill="1" applyBorder="1" applyAlignment="1">
      <alignment vertical="center"/>
    </xf>
    <xf numFmtId="166" fontId="7" fillId="0" borderId="1" xfId="37" applyFont="1" applyFill="1" applyBorder="1" applyAlignment="1">
      <alignment horizontal="left" vertical="center"/>
    </xf>
    <xf numFmtId="166" fontId="7" fillId="0" borderId="4" xfId="37" applyFont="1" applyFill="1" applyBorder="1" applyAlignment="1">
      <alignment horizontal="left" vertical="center"/>
    </xf>
    <xf numFmtId="166" fontId="7" fillId="0" borderId="5" xfId="37" applyFont="1" applyFill="1" applyBorder="1" applyAlignment="1">
      <alignment horizontal="left" vertical="center"/>
    </xf>
    <xf numFmtId="0" fontId="7" fillId="0" borderId="2" xfId="0" applyFont="1" applyFill="1" applyBorder="1"/>
    <xf numFmtId="166" fontId="6" fillId="0" borderId="0" xfId="37" applyFont="1" applyFill="1" applyBorder="1" applyAlignment="1">
      <alignment horizontal="left" vertical="center"/>
    </xf>
    <xf numFmtId="166" fontId="6" fillId="0" borderId="0" xfId="37" applyFont="1" applyFill="1" applyBorder="1" applyAlignment="1">
      <alignment horizontal="left" vertical="top"/>
    </xf>
    <xf numFmtId="166" fontId="3" fillId="0" borderId="0" xfId="37" applyFont="1" applyFill="1" applyBorder="1" applyAlignment="1">
      <alignment horizontal="left" vertical="top"/>
    </xf>
    <xf numFmtId="166" fontId="3" fillId="0" borderId="0" xfId="37" applyFont="1" applyFill="1" applyBorder="1" applyAlignment="1">
      <alignment horizontal="left" vertical="center"/>
    </xf>
    <xf numFmtId="165" fontId="6" fillId="5" borderId="6" xfId="37" applyNumberFormat="1" applyFont="1" applyFill="1" applyBorder="1" applyAlignment="1">
      <alignment vertical="center"/>
    </xf>
    <xf numFmtId="166" fontId="6" fillId="5" borderId="7" xfId="37" applyFont="1" applyFill="1" applyBorder="1" applyAlignment="1">
      <alignment horizontal="left" vertical="center"/>
    </xf>
    <xf numFmtId="166" fontId="6" fillId="5" borderId="8" xfId="37" applyFont="1" applyFill="1" applyBorder="1" applyAlignment="1">
      <alignment horizontal="left" vertical="center"/>
    </xf>
    <xf numFmtId="166" fontId="6" fillId="5" borderId="8" xfId="37" applyFont="1" applyFill="1" applyBorder="1" applyAlignment="1">
      <alignment horizontal="left" vertical="top"/>
    </xf>
    <xf numFmtId="166" fontId="3" fillId="5" borderId="8" xfId="37" applyFont="1" applyFill="1" applyBorder="1" applyAlignment="1">
      <alignment horizontal="left" vertical="top"/>
    </xf>
    <xf numFmtId="166" fontId="3" fillId="5" borderId="8" xfId="37" applyFont="1" applyFill="1" applyBorder="1" applyAlignment="1">
      <alignment horizontal="left" vertical="center"/>
    </xf>
    <xf numFmtId="168" fontId="7" fillId="0" borderId="9" xfId="37" applyNumberFormat="1" applyFont="1" applyFill="1" applyBorder="1" applyAlignment="1">
      <alignment horizontal="center"/>
    </xf>
    <xf numFmtId="166" fontId="7" fillId="0" borderId="5" xfId="37" applyFont="1" applyFill="1" applyBorder="1" applyAlignment="1">
      <alignment horizontal="center"/>
    </xf>
    <xf numFmtId="166" fontId="10" fillId="0" borderId="1" xfId="37" applyFont="1" applyFill="1" applyBorder="1" applyAlignment="1">
      <alignment vertical="center"/>
    </xf>
    <xf numFmtId="166" fontId="10" fillId="0" borderId="0" xfId="37" applyFont="1" applyFill="1" applyAlignment="1">
      <alignment vertical="center"/>
    </xf>
    <xf numFmtId="168" fontId="7" fillId="0" borderId="4" xfId="37" applyNumberFormat="1" applyFont="1" applyFill="1" applyBorder="1" applyAlignment="1">
      <alignment horizontal="center"/>
    </xf>
    <xf numFmtId="168" fontId="7" fillId="0" borderId="10" xfId="37" applyNumberFormat="1" applyFont="1" applyFill="1" applyBorder="1" applyAlignment="1">
      <alignment horizontal="center"/>
    </xf>
    <xf numFmtId="164" fontId="7" fillId="0" borderId="5" xfId="37" applyNumberFormat="1" applyFont="1" applyFill="1" applyBorder="1" applyAlignment="1">
      <alignment horizontal="center"/>
    </xf>
    <xf numFmtId="166" fontId="7" fillId="0" borderId="1" xfId="37" applyFont="1" applyFill="1" applyBorder="1" applyAlignment="1">
      <alignment vertical="center"/>
    </xf>
    <xf numFmtId="166" fontId="10" fillId="0" borderId="2" xfId="37" applyFont="1" applyFill="1" applyBorder="1" applyAlignment="1"/>
    <xf numFmtId="166" fontId="10" fillId="0" borderId="2" xfId="37" applyFont="1" applyFill="1" applyBorder="1" applyAlignment="1">
      <alignment vertical="center"/>
    </xf>
    <xf numFmtId="165" fontId="11" fillId="0" borderId="1" xfId="37" applyNumberFormat="1" applyFont="1" applyFill="1" applyBorder="1" applyAlignment="1">
      <alignment vertical="center"/>
    </xf>
    <xf numFmtId="166" fontId="7" fillId="0" borderId="10" xfId="37" applyFont="1" applyFill="1" applyBorder="1" applyAlignment="1">
      <alignment horizontal="left" vertical="center"/>
    </xf>
    <xf numFmtId="166" fontId="7" fillId="0" borderId="2" xfId="37" applyFont="1" applyFill="1" applyBorder="1" applyAlignment="1">
      <alignment horizontal="left" vertical="top"/>
    </xf>
    <xf numFmtId="166" fontId="7" fillId="0" borderId="9" xfId="37" applyFont="1" applyFill="1" applyBorder="1" applyAlignment="1">
      <alignment horizontal="left" vertical="center"/>
    </xf>
    <xf numFmtId="0" fontId="7" fillId="0" borderId="11" xfId="0" applyFont="1" applyFill="1" applyBorder="1"/>
    <xf numFmtId="0" fontId="12" fillId="0" borderId="11" xfId="0" applyFont="1" applyFill="1" applyBorder="1"/>
    <xf numFmtId="166" fontId="7" fillId="0" borderId="12" xfId="37" applyFont="1" applyFill="1" applyBorder="1" applyAlignment="1">
      <alignment horizontal="left" vertical="center"/>
    </xf>
    <xf numFmtId="166" fontId="7" fillId="0" borderId="1" xfId="37" applyFont="1" applyFill="1" applyBorder="1" applyAlignment="1">
      <alignment horizontal="left" vertical="top"/>
    </xf>
    <xf numFmtId="166" fontId="13" fillId="0" borderId="0" xfId="37" applyFont="1" applyFill="1" applyAlignment="1"/>
    <xf numFmtId="166" fontId="7" fillId="0" borderId="1" xfId="37" applyFont="1" applyFill="1" applyBorder="1" applyAlignment="1">
      <alignment horizontal="left" vertical="center"/>
    </xf>
    <xf numFmtId="0" fontId="12" fillId="0" borderId="11" xfId="0" applyFont="1" applyFill="1" applyBorder="1"/>
    <xf numFmtId="166" fontId="7" fillId="0" borderId="2" xfId="37" applyFont="1" applyFill="1" applyBorder="1" applyAlignment="1">
      <alignment horizontal="left" vertical="top"/>
    </xf>
    <xf numFmtId="166" fontId="3" fillId="0" borderId="0" xfId="37" applyFont="1" applyFill="1" applyAlignment="1"/>
    <xf numFmtId="0" fontId="12" fillId="0" borderId="14" xfId="0" applyFont="1" applyFill="1" applyBorder="1"/>
    <xf numFmtId="166" fontId="7" fillId="0" borderId="1" xfId="37" applyFont="1" applyFill="1" applyBorder="1" applyAlignment="1">
      <alignment horizontal="left" vertical="top"/>
    </xf>
    <xf numFmtId="166" fontId="6" fillId="4" borderId="15" xfId="37" applyFont="1" applyFill="1" applyBorder="1" applyAlignment="1"/>
    <xf numFmtId="166" fontId="6" fillId="4" borderId="16" xfId="37" applyFont="1" applyFill="1" applyBorder="1" applyAlignment="1"/>
    <xf numFmtId="166" fontId="7" fillId="0" borderId="1" xfId="37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0" fillId="0" borderId="13" xfId="0" applyFill="1" applyBorder="1"/>
    <xf numFmtId="166" fontId="4" fillId="6" borderId="1" xfId="37" applyFont="1" applyFill="1" applyBorder="1" applyAlignment="1">
      <alignment horizontal="left" vertical="center"/>
    </xf>
    <xf numFmtId="0" fontId="7" fillId="0" borderId="2" xfId="0" applyFont="1" applyFill="1" applyBorder="1"/>
    <xf numFmtId="166" fontId="10" fillId="0" borderId="2" xfId="37" applyFont="1" applyFill="1" applyBorder="1" applyAlignment="1"/>
    <xf numFmtId="166" fontId="7" fillId="0" borderId="1" xfId="37" applyFont="1" applyFill="1" applyBorder="1" applyAlignment="1">
      <alignment vertical="center"/>
    </xf>
    <xf numFmtId="166" fontId="10" fillId="0" borderId="1" xfId="37" applyFont="1" applyFill="1" applyBorder="1" applyAlignment="1">
      <alignment vertical="center"/>
    </xf>
    <xf numFmtId="166" fontId="6" fillId="4" borderId="1" xfId="37" applyFont="1" applyFill="1" applyBorder="1" applyAlignment="1">
      <alignment horizontal="left" vertical="center"/>
    </xf>
    <xf numFmtId="166" fontId="2" fillId="0" borderId="1" xfId="37" applyFont="1" applyFill="1" applyBorder="1" applyAlignment="1">
      <alignment horizontal="center" vertical="center"/>
    </xf>
    <xf numFmtId="166" fontId="4" fillId="6" borderId="1" xfId="37" applyFont="1" applyFill="1" applyBorder="1" applyAlignment="1">
      <alignment vertical="center"/>
    </xf>
    <xf numFmtId="166" fontId="9" fillId="0" borderId="1" xfId="37" applyFont="1" applyFill="1" applyBorder="1" applyAlignment="1">
      <alignment vertical="center"/>
    </xf>
  </cellXfs>
  <cellStyles count="47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Explanatory Text" xfId="27"/>
    <cellStyle name="Excel Built-in Good" xfId="28"/>
    <cellStyle name="Excel Built-in Heading 1" xfId="29"/>
    <cellStyle name="Excel Built-in Heading 2" xfId="30"/>
    <cellStyle name="Excel Built-in Heading 3" xfId="31"/>
    <cellStyle name="Excel Built-in Heading 4" xfId="32"/>
    <cellStyle name="Excel Built-in Check Cell" xfId="33"/>
    <cellStyle name="Excel Built-in Input" xfId="34"/>
    <cellStyle name="Excel Built-in Linked Cell" xfId="35"/>
    <cellStyle name="Excel Built-in Neutral" xfId="36"/>
    <cellStyle name="Excel Built-in Normal" xfId="37"/>
    <cellStyle name="Excel Built-in Note" xfId="38"/>
    <cellStyle name="Excel Built-in Output" xfId="39"/>
    <cellStyle name="Excel Built-in Title" xfId="40"/>
    <cellStyle name="Excel Built-in Total" xfId="41"/>
    <cellStyle name="Excel Built-in Warning Text" xfId="42"/>
    <cellStyle name="Heading" xfId="43"/>
    <cellStyle name="Heading1" xfId="44"/>
    <cellStyle name="normální" xfId="0" builtinId="0" customBuiltin="1"/>
    <cellStyle name="Result" xfId="45"/>
    <cellStyle name="Result2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532"/>
  <sheetViews>
    <sheetView tabSelected="1" topLeftCell="A64" workbookViewId="0">
      <selection activeCell="A89" sqref="A89"/>
    </sheetView>
  </sheetViews>
  <sheetFormatPr defaultColWidth="8" defaultRowHeight="12.75"/>
  <cols>
    <col min="1" max="2" width="4.375" style="1" customWidth="1"/>
    <col min="3" max="6" width="8.5" style="1" customWidth="1"/>
    <col min="7" max="7" width="8.75" style="1" customWidth="1"/>
    <col min="8" max="8" width="18.25" style="1" customWidth="1"/>
    <col min="9" max="9" width="3.625" style="1" customWidth="1"/>
    <col min="10" max="10" width="8.875" style="1" customWidth="1"/>
    <col min="11" max="11" width="8.5" style="1" customWidth="1"/>
    <col min="12" max="16384" width="8" style="2"/>
  </cols>
  <sheetData>
    <row r="1" spans="1:10" ht="12.75" customHeight="1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9.75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8.1" customHeight="1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ht="1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5" customHeight="1">
      <c r="A5" s="30">
        <v>0</v>
      </c>
      <c r="B5" s="31">
        <v>1111</v>
      </c>
      <c r="C5" s="68" t="s">
        <v>1</v>
      </c>
      <c r="D5" s="68"/>
      <c r="E5" s="68"/>
      <c r="F5" s="68"/>
      <c r="G5" s="68"/>
      <c r="H5" s="68"/>
      <c r="I5" s="68"/>
      <c r="J5" s="15">
        <v>700000</v>
      </c>
    </row>
    <row r="6" spans="1:10" ht="15" customHeight="1">
      <c r="A6" s="30">
        <v>0</v>
      </c>
      <c r="B6" s="31">
        <v>1112</v>
      </c>
      <c r="C6" s="64" t="s">
        <v>44</v>
      </c>
      <c r="D6" s="64"/>
      <c r="E6" s="64"/>
      <c r="F6" s="64"/>
      <c r="G6" s="64"/>
      <c r="H6" s="64"/>
      <c r="I6" s="64"/>
      <c r="J6" s="15">
        <v>40000</v>
      </c>
    </row>
    <row r="7" spans="1:10" ht="15" customHeight="1">
      <c r="A7" s="30">
        <v>0</v>
      </c>
      <c r="B7" s="31">
        <v>1113</v>
      </c>
      <c r="C7" s="64" t="s">
        <v>43</v>
      </c>
      <c r="D7" s="64"/>
      <c r="E7" s="64"/>
      <c r="F7" s="64"/>
      <c r="G7" s="64"/>
      <c r="H7" s="64"/>
      <c r="I7" s="64"/>
      <c r="J7" s="15">
        <v>56000</v>
      </c>
    </row>
    <row r="8" spans="1:10" ht="15" customHeight="1">
      <c r="A8" s="30">
        <v>0</v>
      </c>
      <c r="B8" s="31">
        <v>1121</v>
      </c>
      <c r="C8" s="64" t="s">
        <v>2</v>
      </c>
      <c r="D8" s="64"/>
      <c r="E8" s="64"/>
      <c r="F8" s="64"/>
      <c r="G8" s="64"/>
      <c r="H8" s="64"/>
      <c r="I8" s="64"/>
      <c r="J8" s="15">
        <v>600000</v>
      </c>
    </row>
    <row r="9" spans="1:10" ht="15" customHeight="1">
      <c r="A9" s="30">
        <v>0</v>
      </c>
      <c r="B9" s="31">
        <v>1211</v>
      </c>
      <c r="C9" s="64" t="s">
        <v>3</v>
      </c>
      <c r="D9" s="64"/>
      <c r="E9" s="64"/>
      <c r="F9" s="64"/>
      <c r="G9" s="64"/>
      <c r="H9" s="64"/>
      <c r="I9" s="64"/>
      <c r="J9" s="15">
        <v>1243000</v>
      </c>
    </row>
    <row r="10" spans="1:10" ht="15" customHeight="1">
      <c r="A10" s="30">
        <v>0</v>
      </c>
      <c r="B10" s="31">
        <v>1334</v>
      </c>
      <c r="C10" s="32" t="s">
        <v>87</v>
      </c>
      <c r="D10" s="32"/>
      <c r="E10" s="32"/>
      <c r="F10" s="32"/>
      <c r="G10" s="32"/>
      <c r="H10" s="32"/>
      <c r="I10" s="32"/>
      <c r="J10" s="15">
        <v>5000</v>
      </c>
    </row>
    <row r="11" spans="1:10" ht="15" customHeight="1">
      <c r="A11" s="30">
        <v>0</v>
      </c>
      <c r="B11" s="31">
        <v>1341</v>
      </c>
      <c r="C11" s="64" t="s">
        <v>4</v>
      </c>
      <c r="D11" s="64"/>
      <c r="E11" s="64"/>
      <c r="F11" s="64"/>
      <c r="G11" s="64"/>
      <c r="H11" s="64"/>
      <c r="I11" s="64"/>
      <c r="J11" s="15">
        <v>4000</v>
      </c>
    </row>
    <row r="12" spans="1:10" ht="15" customHeight="1">
      <c r="A12" s="30">
        <v>0</v>
      </c>
      <c r="B12" s="31">
        <v>1340</v>
      </c>
      <c r="C12" s="33" t="s">
        <v>5</v>
      </c>
      <c r="D12" s="33"/>
      <c r="E12" s="33"/>
      <c r="F12" s="33"/>
      <c r="G12" s="33"/>
      <c r="H12" s="33"/>
      <c r="I12" s="33"/>
      <c r="J12" s="15">
        <v>122000</v>
      </c>
    </row>
    <row r="13" spans="1:10" ht="15" customHeight="1">
      <c r="A13" s="30">
        <v>0</v>
      </c>
      <c r="B13" s="31">
        <v>1361</v>
      </c>
      <c r="C13" s="33" t="s">
        <v>56</v>
      </c>
      <c r="D13" s="33"/>
      <c r="E13" s="33"/>
      <c r="F13" s="33"/>
      <c r="G13" s="33"/>
      <c r="H13" s="33"/>
      <c r="I13" s="33"/>
      <c r="J13" s="15">
        <v>1000</v>
      </c>
    </row>
    <row r="14" spans="1:10" ht="15" customHeight="1">
      <c r="A14" s="30">
        <v>0</v>
      </c>
      <c r="B14" s="31">
        <v>1381</v>
      </c>
      <c r="C14" s="33" t="s">
        <v>45</v>
      </c>
      <c r="D14" s="33"/>
      <c r="E14" s="33"/>
      <c r="F14" s="33"/>
      <c r="G14" s="33"/>
      <c r="H14" s="33"/>
      <c r="I14" s="33"/>
      <c r="J14" s="15">
        <v>15000</v>
      </c>
    </row>
    <row r="15" spans="1:10" ht="15" customHeight="1">
      <c r="A15" s="30">
        <v>0</v>
      </c>
      <c r="B15" s="31">
        <v>1382</v>
      </c>
      <c r="C15" s="33" t="s">
        <v>77</v>
      </c>
      <c r="D15" s="33"/>
      <c r="E15" s="33"/>
      <c r="F15" s="33"/>
      <c r="G15" s="33"/>
      <c r="H15" s="33"/>
      <c r="I15" s="33"/>
      <c r="J15" s="15">
        <v>4000</v>
      </c>
    </row>
    <row r="16" spans="1:10" ht="15" customHeight="1">
      <c r="A16" s="30">
        <v>0</v>
      </c>
      <c r="B16" s="31">
        <v>1511</v>
      </c>
      <c r="C16" s="64" t="s">
        <v>6</v>
      </c>
      <c r="D16" s="64"/>
      <c r="E16" s="64"/>
      <c r="F16" s="64"/>
      <c r="G16" s="64"/>
      <c r="H16" s="64"/>
      <c r="I16" s="64"/>
      <c r="J16" s="15">
        <v>115000</v>
      </c>
    </row>
    <row r="17" spans="1:10" ht="15" customHeight="1">
      <c r="A17" s="34">
        <v>0</v>
      </c>
      <c r="B17" s="31">
        <v>4121</v>
      </c>
      <c r="C17" s="32" t="s">
        <v>95</v>
      </c>
      <c r="D17" s="32"/>
      <c r="E17" s="32"/>
      <c r="F17" s="32"/>
      <c r="G17" s="32"/>
      <c r="H17" s="32"/>
      <c r="I17" s="32"/>
      <c r="J17" s="15">
        <v>20000</v>
      </c>
    </row>
    <row r="18" spans="1:10" ht="15" customHeight="1">
      <c r="A18" s="34">
        <v>1031</v>
      </c>
      <c r="B18" s="31">
        <v>2111</v>
      </c>
      <c r="C18" s="32" t="s">
        <v>46</v>
      </c>
      <c r="D18" s="32"/>
      <c r="E18" s="32"/>
      <c r="F18" s="32"/>
      <c r="G18" s="32"/>
      <c r="H18" s="32"/>
      <c r="I18" s="32"/>
      <c r="J18" s="15">
        <v>21500</v>
      </c>
    </row>
    <row r="19" spans="1:10" ht="15" customHeight="1">
      <c r="A19" s="34">
        <v>2321</v>
      </c>
      <c r="B19" s="31">
        <v>2111</v>
      </c>
      <c r="C19" s="32" t="s">
        <v>78</v>
      </c>
      <c r="D19" s="32"/>
      <c r="E19" s="32"/>
      <c r="F19" s="32"/>
      <c r="G19" s="32"/>
      <c r="H19" s="32"/>
      <c r="I19" s="32"/>
      <c r="J19" s="15">
        <v>350000</v>
      </c>
    </row>
    <row r="20" spans="1:10" ht="15" customHeight="1">
      <c r="A20" s="35">
        <v>3319</v>
      </c>
      <c r="B20" s="36">
        <v>2132</v>
      </c>
      <c r="C20" s="64" t="s">
        <v>79</v>
      </c>
      <c r="D20" s="64"/>
      <c r="E20" s="64"/>
      <c r="F20" s="63" t="s">
        <v>7</v>
      </c>
      <c r="G20" s="63"/>
      <c r="H20" s="63"/>
      <c r="I20" s="63"/>
      <c r="J20" s="15">
        <v>45000</v>
      </c>
    </row>
    <row r="21" spans="1:10" ht="15" customHeight="1">
      <c r="A21" s="35">
        <v>3612</v>
      </c>
      <c r="B21" s="36">
        <v>2132</v>
      </c>
      <c r="C21" s="64" t="s">
        <v>80</v>
      </c>
      <c r="D21" s="64"/>
      <c r="E21" s="64"/>
      <c r="F21" s="63" t="s">
        <v>7</v>
      </c>
      <c r="G21" s="63"/>
      <c r="H21" s="63"/>
      <c r="I21" s="63"/>
      <c r="J21" s="15">
        <v>40000</v>
      </c>
    </row>
    <row r="22" spans="1:10" ht="15" customHeight="1">
      <c r="A22" s="35">
        <v>3639</v>
      </c>
      <c r="B22" s="36">
        <v>2119</v>
      </c>
      <c r="C22" s="32" t="s">
        <v>97</v>
      </c>
      <c r="D22" s="32"/>
      <c r="E22" s="32"/>
      <c r="F22" s="37"/>
      <c r="G22" s="37"/>
      <c r="H22" s="37"/>
      <c r="I22" s="37"/>
      <c r="J22" s="15">
        <v>1000</v>
      </c>
    </row>
    <row r="23" spans="1:10" ht="15" customHeight="1">
      <c r="A23" s="35">
        <v>3725</v>
      </c>
      <c r="B23" s="36">
        <v>2324</v>
      </c>
      <c r="C23" s="64" t="s">
        <v>57</v>
      </c>
      <c r="D23" s="64"/>
      <c r="E23" s="64"/>
      <c r="F23" s="63" t="s">
        <v>47</v>
      </c>
      <c r="G23" s="63"/>
      <c r="H23" s="63"/>
      <c r="I23" s="63"/>
      <c r="J23" s="15">
        <v>30000</v>
      </c>
    </row>
    <row r="24" spans="1:10" ht="15" customHeight="1">
      <c r="A24" s="30">
        <v>6171</v>
      </c>
      <c r="B24" s="36">
        <v>2131</v>
      </c>
      <c r="C24" s="62" t="s">
        <v>59</v>
      </c>
      <c r="D24" s="62"/>
      <c r="E24" s="62"/>
      <c r="F24" s="39" t="s">
        <v>58</v>
      </c>
      <c r="G24" s="37"/>
      <c r="H24" s="37"/>
      <c r="I24" s="37"/>
      <c r="J24" s="15">
        <v>500</v>
      </c>
    </row>
    <row r="25" spans="1:10" ht="15" customHeight="1">
      <c r="A25" s="30">
        <v>6171</v>
      </c>
      <c r="B25" s="36">
        <v>2132</v>
      </c>
      <c r="C25" s="62" t="s">
        <v>59</v>
      </c>
      <c r="D25" s="62"/>
      <c r="E25" s="62"/>
      <c r="F25" s="63" t="s">
        <v>8</v>
      </c>
      <c r="G25" s="63"/>
      <c r="H25" s="63"/>
      <c r="I25" s="63"/>
      <c r="J25" s="15">
        <v>6000</v>
      </c>
    </row>
    <row r="26" spans="1:10" ht="15" customHeight="1">
      <c r="A26" s="34">
        <v>6171</v>
      </c>
      <c r="B26" s="36">
        <v>2321</v>
      </c>
      <c r="C26" s="38" t="s">
        <v>88</v>
      </c>
      <c r="D26" s="38"/>
      <c r="E26" s="38"/>
      <c r="F26" s="37"/>
      <c r="G26" s="37"/>
      <c r="H26" s="37"/>
      <c r="I26" s="37"/>
      <c r="J26" s="15">
        <v>4000</v>
      </c>
    </row>
    <row r="27" spans="1:10" ht="15" customHeight="1">
      <c r="A27" s="34">
        <v>6171</v>
      </c>
      <c r="B27" s="36">
        <v>2329</v>
      </c>
      <c r="C27" s="62" t="s">
        <v>59</v>
      </c>
      <c r="D27" s="62"/>
      <c r="E27" s="62"/>
      <c r="F27" s="63" t="s">
        <v>9</v>
      </c>
      <c r="G27" s="63"/>
      <c r="H27" s="63"/>
      <c r="I27" s="63"/>
      <c r="J27" s="15">
        <v>25000</v>
      </c>
    </row>
    <row r="28" spans="1:10" ht="15" customHeight="1">
      <c r="A28" s="34">
        <v>6310</v>
      </c>
      <c r="B28" s="36">
        <v>2141</v>
      </c>
      <c r="C28" s="64" t="s">
        <v>10</v>
      </c>
      <c r="D28" s="64"/>
      <c r="E28" s="64"/>
      <c r="F28" s="64"/>
      <c r="G28" s="64"/>
      <c r="H28" s="64"/>
      <c r="I28" s="64"/>
      <c r="J28" s="40">
        <v>1000</v>
      </c>
    </row>
    <row r="29" spans="1:10" ht="15" customHeight="1">
      <c r="A29" s="34">
        <v>6399</v>
      </c>
      <c r="B29" s="36">
        <v>3201</v>
      </c>
      <c r="C29" s="32" t="s">
        <v>89</v>
      </c>
      <c r="D29" s="32"/>
      <c r="E29" s="32"/>
      <c r="F29" s="32"/>
      <c r="G29" s="32"/>
      <c r="H29" s="32"/>
      <c r="I29" s="32"/>
      <c r="J29" s="15">
        <v>266000</v>
      </c>
    </row>
    <row r="30" spans="1:10" ht="15" customHeight="1">
      <c r="A30" s="65" t="s">
        <v>11</v>
      </c>
      <c r="B30" s="65"/>
      <c r="C30" s="65"/>
      <c r="D30" s="65"/>
      <c r="E30" s="65"/>
      <c r="F30" s="65"/>
      <c r="G30" s="65"/>
      <c r="H30" s="65"/>
      <c r="I30" s="65"/>
      <c r="J30" s="3">
        <f>SUM(J5:J29)</f>
        <v>3715000</v>
      </c>
    </row>
    <row r="31" spans="1:10" ht="1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5" customHeight="1">
      <c r="A32" s="60" t="s">
        <v>12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15" customHeight="1">
      <c r="A33" s="17">
        <v>2212</v>
      </c>
      <c r="B33" s="18">
        <v>5169</v>
      </c>
      <c r="C33" s="61" t="s">
        <v>48</v>
      </c>
      <c r="D33" s="61"/>
      <c r="E33" s="61"/>
      <c r="F33" s="49" t="s">
        <v>81</v>
      </c>
      <c r="G33" s="49"/>
      <c r="H33" s="49"/>
      <c r="I33" s="49"/>
      <c r="J33" s="15">
        <v>20000</v>
      </c>
    </row>
    <row r="34" spans="1:10" ht="15" customHeight="1">
      <c r="A34" s="17">
        <v>2212</v>
      </c>
      <c r="B34" s="18">
        <v>6121</v>
      </c>
      <c r="C34" s="19" t="s">
        <v>92</v>
      </c>
      <c r="D34" s="19"/>
      <c r="E34" s="19"/>
      <c r="F34" s="16"/>
      <c r="G34" s="16"/>
      <c r="H34" s="16"/>
      <c r="I34" s="16"/>
      <c r="J34" s="15">
        <v>120000</v>
      </c>
    </row>
    <row r="35" spans="1:10" ht="15" customHeight="1">
      <c r="A35" s="17">
        <v>2219</v>
      </c>
      <c r="B35" s="18">
        <v>6121</v>
      </c>
      <c r="C35" s="19" t="s">
        <v>85</v>
      </c>
      <c r="D35" s="19"/>
      <c r="E35" s="19"/>
      <c r="F35" s="16" t="s">
        <v>82</v>
      </c>
      <c r="G35" s="16"/>
      <c r="H35" s="16"/>
      <c r="I35" s="16"/>
      <c r="J35" s="15">
        <v>100000</v>
      </c>
    </row>
    <row r="36" spans="1:10" ht="15" customHeight="1">
      <c r="A36" s="17">
        <v>2292</v>
      </c>
      <c r="B36" s="18">
        <v>5193</v>
      </c>
      <c r="C36" s="19" t="s">
        <v>60</v>
      </c>
      <c r="D36" s="19"/>
      <c r="E36" s="19"/>
      <c r="F36" s="16" t="s">
        <v>61</v>
      </c>
      <c r="G36" s="16"/>
      <c r="H36" s="16"/>
      <c r="I36" s="16"/>
      <c r="J36" s="15">
        <v>17000</v>
      </c>
    </row>
    <row r="37" spans="1:10" ht="15" customHeight="1">
      <c r="A37" s="17">
        <v>2321</v>
      </c>
      <c r="B37" s="18">
        <v>5141</v>
      </c>
      <c r="C37" s="50" t="s">
        <v>102</v>
      </c>
      <c r="D37" s="50"/>
      <c r="E37" s="50"/>
      <c r="F37" s="16" t="s">
        <v>103</v>
      </c>
      <c r="G37" s="16"/>
      <c r="H37" s="16"/>
      <c r="I37" s="16"/>
      <c r="J37" s="15">
        <v>29950</v>
      </c>
    </row>
    <row r="38" spans="1:10" ht="15" customHeight="1">
      <c r="A38" s="17"/>
      <c r="B38" s="18">
        <v>5144</v>
      </c>
      <c r="C38" s="50" t="s">
        <v>104</v>
      </c>
      <c r="D38" s="50"/>
      <c r="E38" s="50"/>
      <c r="F38" s="16" t="s">
        <v>105</v>
      </c>
      <c r="G38" s="16"/>
      <c r="H38" s="16"/>
      <c r="I38" s="16"/>
      <c r="J38" s="15">
        <v>50</v>
      </c>
    </row>
    <row r="39" spans="1:10" ht="15" customHeight="1">
      <c r="A39" s="17">
        <v>2321</v>
      </c>
      <c r="B39" s="18">
        <v>5154</v>
      </c>
      <c r="C39" s="19" t="s">
        <v>62</v>
      </c>
      <c r="D39" s="19"/>
      <c r="E39" s="19"/>
      <c r="F39" s="16" t="s">
        <v>63</v>
      </c>
      <c r="G39" s="16"/>
      <c r="H39" s="16"/>
      <c r="I39" s="16"/>
      <c r="J39" s="15">
        <v>3000</v>
      </c>
    </row>
    <row r="40" spans="1:10" ht="15" customHeight="1">
      <c r="A40" s="41">
        <v>2321</v>
      </c>
      <c r="B40" s="18">
        <v>5169</v>
      </c>
      <c r="C40" s="42" t="s">
        <v>49</v>
      </c>
      <c r="D40" s="42"/>
      <c r="E40" s="42"/>
      <c r="F40" s="16" t="s">
        <v>50</v>
      </c>
      <c r="G40" s="16"/>
      <c r="H40" s="16" t="s">
        <v>64</v>
      </c>
      <c r="I40" s="16"/>
      <c r="J40" s="15">
        <v>343000</v>
      </c>
    </row>
    <row r="41" spans="1:10" ht="15" customHeight="1">
      <c r="A41" s="41">
        <v>2321</v>
      </c>
      <c r="B41" s="18">
        <v>6121</v>
      </c>
      <c r="C41" s="42" t="s">
        <v>93</v>
      </c>
      <c r="D41" s="42"/>
      <c r="E41" s="42"/>
      <c r="F41" s="16"/>
      <c r="G41" s="16"/>
      <c r="H41" s="16"/>
      <c r="I41" s="16"/>
      <c r="J41" s="15">
        <v>113700</v>
      </c>
    </row>
    <row r="42" spans="1:10" ht="15" customHeight="1">
      <c r="A42" s="41">
        <v>3314</v>
      </c>
      <c r="B42" s="18">
        <v>5136</v>
      </c>
      <c r="C42" s="51" t="s">
        <v>65</v>
      </c>
      <c r="D42" s="51"/>
      <c r="E42" s="51"/>
      <c r="F42" s="49" t="s">
        <v>13</v>
      </c>
      <c r="G42" s="49"/>
      <c r="H42" s="49"/>
      <c r="I42" s="49"/>
      <c r="J42" s="15">
        <v>5000</v>
      </c>
    </row>
    <row r="43" spans="1:10" ht="15" customHeight="1">
      <c r="A43" s="41">
        <v>3319</v>
      </c>
      <c r="B43" s="18">
        <v>5021</v>
      </c>
      <c r="C43" s="51" t="s">
        <v>66</v>
      </c>
      <c r="D43" s="51"/>
      <c r="E43" s="51"/>
      <c r="F43" s="49" t="s">
        <v>14</v>
      </c>
      <c r="G43" s="49"/>
      <c r="H43" s="49"/>
      <c r="I43" s="49"/>
      <c r="J43" s="15">
        <v>10000</v>
      </c>
    </row>
    <row r="44" spans="1:10" ht="16.5" customHeight="1">
      <c r="A44" s="41">
        <v>3319</v>
      </c>
      <c r="B44" s="18">
        <v>5139</v>
      </c>
      <c r="C44" s="50"/>
      <c r="D44" s="50"/>
      <c r="E44" s="50"/>
      <c r="F44" s="57" t="s">
        <v>51</v>
      </c>
      <c r="G44" s="57"/>
      <c r="H44" s="57"/>
      <c r="I44" s="57"/>
      <c r="J44" s="15">
        <v>20000</v>
      </c>
    </row>
    <row r="45" spans="1:10" ht="15" customHeight="1">
      <c r="A45" s="41">
        <v>3319</v>
      </c>
      <c r="B45" s="18">
        <v>5151</v>
      </c>
      <c r="C45" s="50"/>
      <c r="D45" s="50"/>
      <c r="E45" s="50"/>
      <c r="F45" s="49" t="s">
        <v>15</v>
      </c>
      <c r="G45" s="49"/>
      <c r="H45" s="49"/>
      <c r="I45" s="49"/>
      <c r="J45" s="15">
        <v>15000</v>
      </c>
    </row>
    <row r="46" spans="1:10" ht="15" customHeight="1">
      <c r="A46" s="41">
        <v>3319</v>
      </c>
      <c r="B46" s="18">
        <v>5153</v>
      </c>
      <c r="C46" s="50"/>
      <c r="D46" s="50"/>
      <c r="E46" s="50"/>
      <c r="F46" s="49" t="s">
        <v>16</v>
      </c>
      <c r="G46" s="49"/>
      <c r="H46" s="49"/>
      <c r="I46" s="49"/>
      <c r="J46" s="15">
        <v>500</v>
      </c>
    </row>
    <row r="47" spans="1:10" ht="15" customHeight="1">
      <c r="A47" s="41">
        <v>3319</v>
      </c>
      <c r="B47" s="18">
        <v>5154</v>
      </c>
      <c r="C47" s="50"/>
      <c r="D47" s="50"/>
      <c r="E47" s="50"/>
      <c r="F47" s="49" t="s">
        <v>17</v>
      </c>
      <c r="G47" s="49"/>
      <c r="H47" s="49"/>
      <c r="I47" s="49"/>
      <c r="J47" s="15">
        <v>35000</v>
      </c>
    </row>
    <row r="48" spans="1:10" ht="26.25" customHeight="1">
      <c r="A48" s="41">
        <v>3319</v>
      </c>
      <c r="B48" s="18">
        <v>5169</v>
      </c>
      <c r="C48" s="50"/>
      <c r="D48" s="50"/>
      <c r="E48" s="50"/>
      <c r="F48" s="57" t="s">
        <v>52</v>
      </c>
      <c r="G48" s="57"/>
      <c r="H48" s="57"/>
      <c r="I48" s="57"/>
      <c r="J48" s="15">
        <v>25000</v>
      </c>
    </row>
    <row r="49" spans="1:10" ht="15" customHeight="1">
      <c r="A49" s="41">
        <v>3319</v>
      </c>
      <c r="B49" s="18">
        <v>5171</v>
      </c>
      <c r="C49" s="50"/>
      <c r="D49" s="50"/>
      <c r="E49" s="50"/>
      <c r="F49" s="49" t="s">
        <v>18</v>
      </c>
      <c r="G49" s="49"/>
      <c r="H49" s="49"/>
      <c r="I49" s="49"/>
      <c r="J49" s="15">
        <v>200000</v>
      </c>
    </row>
    <row r="50" spans="1:10" ht="15" customHeight="1">
      <c r="A50" s="41">
        <v>3319</v>
      </c>
      <c r="B50" s="18">
        <v>5175</v>
      </c>
      <c r="C50" s="50"/>
      <c r="D50" s="50"/>
      <c r="E50" s="50"/>
      <c r="F50" s="49" t="s">
        <v>53</v>
      </c>
      <c r="G50" s="49"/>
      <c r="H50" s="49"/>
      <c r="I50" s="49"/>
      <c r="J50" s="15">
        <v>25000</v>
      </c>
    </row>
    <row r="51" spans="1:10" ht="15" customHeight="1">
      <c r="A51" s="41">
        <v>3319</v>
      </c>
      <c r="B51" s="18">
        <v>5194</v>
      </c>
      <c r="C51" s="50"/>
      <c r="D51" s="50"/>
      <c r="E51" s="50"/>
      <c r="F51" s="49" t="s">
        <v>19</v>
      </c>
      <c r="G51" s="49"/>
      <c r="H51" s="49"/>
      <c r="I51" s="49"/>
      <c r="J51" s="15">
        <v>30000</v>
      </c>
    </row>
    <row r="52" spans="1:10" ht="15" customHeight="1">
      <c r="A52" s="43">
        <v>3319</v>
      </c>
      <c r="B52" s="18">
        <v>5222</v>
      </c>
      <c r="C52" s="44" t="s">
        <v>90</v>
      </c>
      <c r="D52" s="45"/>
      <c r="E52" s="45"/>
      <c r="F52" s="16"/>
      <c r="G52" s="16"/>
      <c r="H52" s="16"/>
      <c r="I52" s="16"/>
      <c r="J52" s="15">
        <v>20000</v>
      </c>
    </row>
    <row r="53" spans="1:10" ht="15" customHeight="1">
      <c r="A53" s="43">
        <v>3631</v>
      </c>
      <c r="B53" s="18">
        <v>5154</v>
      </c>
      <c r="C53" s="51" t="s">
        <v>20</v>
      </c>
      <c r="D53" s="51"/>
      <c r="E53" s="51"/>
      <c r="F53" s="49" t="s">
        <v>17</v>
      </c>
      <c r="G53" s="49"/>
      <c r="H53" s="49"/>
      <c r="I53" s="49"/>
      <c r="J53" s="15">
        <v>20000</v>
      </c>
    </row>
    <row r="54" spans="1:10" ht="15" customHeight="1">
      <c r="A54" s="46">
        <v>3631</v>
      </c>
      <c r="B54" s="18">
        <v>5171</v>
      </c>
      <c r="C54" s="53"/>
      <c r="D54" s="53"/>
      <c r="E54" s="53"/>
      <c r="F54" s="49" t="s">
        <v>18</v>
      </c>
      <c r="G54" s="49"/>
      <c r="H54" s="49"/>
      <c r="I54" s="49"/>
      <c r="J54" s="15">
        <v>10000</v>
      </c>
    </row>
    <row r="55" spans="1:10" ht="15" customHeight="1">
      <c r="A55" s="41">
        <v>3722</v>
      </c>
      <c r="B55" s="18">
        <v>5169</v>
      </c>
      <c r="C55" s="54" t="s">
        <v>21</v>
      </c>
      <c r="D55" s="54"/>
      <c r="E55" s="54"/>
      <c r="F55" s="49" t="s">
        <v>22</v>
      </c>
      <c r="G55" s="49"/>
      <c r="H55" s="49"/>
      <c r="I55" s="49"/>
      <c r="J55" s="15">
        <v>130000</v>
      </c>
    </row>
    <row r="56" spans="1:10" ht="15" customHeight="1">
      <c r="A56" s="43">
        <v>3723</v>
      </c>
      <c r="B56" s="18">
        <v>5139</v>
      </c>
      <c r="C56" s="47" t="s">
        <v>98</v>
      </c>
      <c r="D56" s="47"/>
      <c r="E56" s="47"/>
      <c r="F56" s="16" t="s">
        <v>99</v>
      </c>
      <c r="G56" s="16"/>
      <c r="H56" s="16"/>
      <c r="I56" s="16"/>
      <c r="J56" s="15">
        <v>1000</v>
      </c>
    </row>
    <row r="57" spans="1:10" ht="15" customHeight="1">
      <c r="A57" s="43">
        <v>3723</v>
      </c>
      <c r="B57" s="18">
        <v>5169</v>
      </c>
      <c r="C57" s="47" t="s">
        <v>100</v>
      </c>
      <c r="D57" s="47"/>
      <c r="E57" s="47"/>
      <c r="F57" s="16" t="s">
        <v>101</v>
      </c>
      <c r="G57" s="16"/>
      <c r="H57" s="16"/>
      <c r="I57" s="16"/>
      <c r="J57" s="15">
        <v>9000</v>
      </c>
    </row>
    <row r="58" spans="1:10" ht="15" customHeight="1">
      <c r="A58" s="43">
        <v>3745</v>
      </c>
      <c r="B58" s="18">
        <v>5021</v>
      </c>
      <c r="C58" s="54" t="s">
        <v>23</v>
      </c>
      <c r="D58" s="54"/>
      <c r="E58" s="54"/>
      <c r="F58" s="49" t="s">
        <v>24</v>
      </c>
      <c r="G58" s="49"/>
      <c r="H58" s="49"/>
      <c r="I58" s="49"/>
      <c r="J58" s="15">
        <v>15000</v>
      </c>
    </row>
    <row r="59" spans="1:10" ht="15" customHeight="1">
      <c r="A59" s="17">
        <v>3745</v>
      </c>
      <c r="B59" s="18">
        <v>5156</v>
      </c>
      <c r="C59" s="54" t="s">
        <v>23</v>
      </c>
      <c r="D59" s="54"/>
      <c r="E59" s="54"/>
      <c r="F59" s="58" t="s">
        <v>25</v>
      </c>
      <c r="G59" s="58"/>
      <c r="H59" s="58"/>
      <c r="I59" s="58"/>
      <c r="J59" s="15">
        <v>5000</v>
      </c>
    </row>
    <row r="60" spans="1:10" ht="15" customHeight="1">
      <c r="A60" s="17">
        <v>5512</v>
      </c>
      <c r="B60" s="18">
        <v>5169</v>
      </c>
      <c r="C60" s="54" t="s">
        <v>26</v>
      </c>
      <c r="D60" s="54"/>
      <c r="E60" s="54"/>
      <c r="F60" s="49" t="s">
        <v>28</v>
      </c>
      <c r="G60" s="49"/>
      <c r="H60" s="49"/>
      <c r="I60" s="49"/>
      <c r="J60" s="15">
        <v>3000</v>
      </c>
    </row>
    <row r="61" spans="1:10" ht="15" customHeight="1">
      <c r="A61" s="43">
        <v>6112</v>
      </c>
      <c r="B61" s="18">
        <v>5023</v>
      </c>
      <c r="C61" s="51" t="s">
        <v>83</v>
      </c>
      <c r="D61" s="51"/>
      <c r="E61" s="51"/>
      <c r="F61" s="49" t="s">
        <v>84</v>
      </c>
      <c r="G61" s="49"/>
      <c r="H61" s="49"/>
      <c r="I61" s="49"/>
      <c r="J61" s="15">
        <v>790000</v>
      </c>
    </row>
    <row r="62" spans="1:10" ht="15" customHeight="1">
      <c r="A62" s="43">
        <v>6171</v>
      </c>
      <c r="B62" s="18">
        <v>5011</v>
      </c>
      <c r="C62" s="51" t="s">
        <v>67</v>
      </c>
      <c r="D62" s="51"/>
      <c r="E62" s="51"/>
      <c r="F62" s="49" t="s">
        <v>68</v>
      </c>
      <c r="G62" s="49"/>
      <c r="H62" s="49"/>
      <c r="I62" s="49"/>
      <c r="J62" s="15">
        <v>230000</v>
      </c>
    </row>
    <row r="63" spans="1:10" ht="15" customHeight="1">
      <c r="A63" s="17"/>
      <c r="B63" s="18">
        <v>5021</v>
      </c>
      <c r="C63" s="50"/>
      <c r="D63" s="50"/>
      <c r="E63" s="50"/>
      <c r="F63" s="49" t="s">
        <v>29</v>
      </c>
      <c r="G63" s="49"/>
      <c r="H63" s="49"/>
      <c r="I63" s="49"/>
      <c r="J63" s="15">
        <v>20000</v>
      </c>
    </row>
    <row r="64" spans="1:10" ht="15" customHeight="1">
      <c r="A64" s="17"/>
      <c r="B64" s="18">
        <v>5031</v>
      </c>
      <c r="C64" s="50"/>
      <c r="D64" s="50"/>
      <c r="E64" s="50"/>
      <c r="F64" s="49" t="s">
        <v>30</v>
      </c>
      <c r="G64" s="49"/>
      <c r="H64" s="49"/>
      <c r="I64" s="49"/>
      <c r="J64" s="15">
        <v>166000</v>
      </c>
    </row>
    <row r="65" spans="1:10" ht="15" customHeight="1">
      <c r="A65" s="17"/>
      <c r="B65" s="18">
        <v>5032</v>
      </c>
      <c r="C65" s="50"/>
      <c r="D65" s="50"/>
      <c r="E65" s="50"/>
      <c r="F65" s="49" t="s">
        <v>31</v>
      </c>
      <c r="G65" s="49"/>
      <c r="H65" s="49"/>
      <c r="I65" s="49"/>
      <c r="J65" s="15">
        <v>92000</v>
      </c>
    </row>
    <row r="66" spans="1:10" ht="15" customHeight="1">
      <c r="A66" s="17"/>
      <c r="B66" s="18">
        <v>5136</v>
      </c>
      <c r="C66" s="50"/>
      <c r="D66" s="50"/>
      <c r="E66" s="50"/>
      <c r="F66" s="49" t="s">
        <v>94</v>
      </c>
      <c r="G66" s="49"/>
      <c r="H66" s="49"/>
      <c r="I66" s="49"/>
      <c r="J66" s="15">
        <v>6500</v>
      </c>
    </row>
    <row r="67" spans="1:10" ht="15" customHeight="1">
      <c r="A67" s="17"/>
      <c r="B67" s="18">
        <v>5137</v>
      </c>
      <c r="C67" s="50"/>
      <c r="D67" s="50"/>
      <c r="E67" s="50"/>
      <c r="F67" s="49" t="s">
        <v>32</v>
      </c>
      <c r="G67" s="49"/>
      <c r="H67" s="49"/>
      <c r="I67" s="49"/>
      <c r="J67" s="15">
        <v>5000</v>
      </c>
    </row>
    <row r="68" spans="1:10" ht="15" customHeight="1">
      <c r="A68" s="17"/>
      <c r="B68" s="18">
        <v>5139</v>
      </c>
      <c r="C68" s="50"/>
      <c r="D68" s="50"/>
      <c r="E68" s="50"/>
      <c r="F68" s="49" t="s">
        <v>27</v>
      </c>
      <c r="G68" s="49"/>
      <c r="H68" s="49"/>
      <c r="I68" s="49"/>
      <c r="J68" s="15">
        <v>40000</v>
      </c>
    </row>
    <row r="69" spans="1:10" ht="15" customHeight="1">
      <c r="A69" s="17"/>
      <c r="B69" s="18">
        <v>5151</v>
      </c>
      <c r="C69" s="50"/>
      <c r="D69" s="50"/>
      <c r="E69" s="50"/>
      <c r="F69" s="49" t="s">
        <v>15</v>
      </c>
      <c r="G69" s="49"/>
      <c r="H69" s="49"/>
      <c r="I69" s="49"/>
      <c r="J69" s="15">
        <v>2500</v>
      </c>
    </row>
    <row r="70" spans="1:10" ht="15" customHeight="1">
      <c r="A70" s="17"/>
      <c r="B70" s="18">
        <v>5154</v>
      </c>
      <c r="C70" s="50"/>
      <c r="D70" s="50"/>
      <c r="E70" s="50"/>
      <c r="F70" s="49" t="s">
        <v>33</v>
      </c>
      <c r="G70" s="49"/>
      <c r="H70" s="49"/>
      <c r="I70" s="49"/>
      <c r="J70" s="15">
        <v>70000</v>
      </c>
    </row>
    <row r="71" spans="1:10" ht="15" customHeight="1">
      <c r="A71" s="17"/>
      <c r="B71" s="18">
        <v>5161</v>
      </c>
      <c r="C71" s="50"/>
      <c r="D71" s="50"/>
      <c r="E71" s="50"/>
      <c r="F71" s="49" t="s">
        <v>34</v>
      </c>
      <c r="G71" s="49"/>
      <c r="H71" s="49"/>
      <c r="I71" s="49"/>
      <c r="J71" s="15">
        <v>2000</v>
      </c>
    </row>
    <row r="72" spans="1:10" ht="15" customHeight="1">
      <c r="A72" s="17"/>
      <c r="B72" s="18">
        <v>5162</v>
      </c>
      <c r="C72" s="50"/>
      <c r="D72" s="50"/>
      <c r="E72" s="50"/>
      <c r="F72" s="49" t="s">
        <v>35</v>
      </c>
      <c r="G72" s="49"/>
      <c r="H72" s="49"/>
      <c r="I72" s="49"/>
      <c r="J72" s="15">
        <v>25000</v>
      </c>
    </row>
    <row r="73" spans="1:10" ht="15" customHeight="1">
      <c r="A73" s="17"/>
      <c r="B73" s="18">
        <v>5163</v>
      </c>
      <c r="C73" s="50"/>
      <c r="D73" s="50"/>
      <c r="E73" s="50"/>
      <c r="F73" s="49" t="s">
        <v>36</v>
      </c>
      <c r="G73" s="49"/>
      <c r="H73" s="49"/>
      <c r="I73" s="49"/>
      <c r="J73" s="15">
        <v>7500</v>
      </c>
    </row>
    <row r="74" spans="1:10" ht="15" customHeight="1">
      <c r="A74" s="17"/>
      <c r="B74" s="18">
        <v>5167</v>
      </c>
      <c r="C74" s="50"/>
      <c r="D74" s="50"/>
      <c r="E74" s="50"/>
      <c r="F74" s="49" t="s">
        <v>37</v>
      </c>
      <c r="G74" s="49"/>
      <c r="H74" s="49"/>
      <c r="I74" s="49"/>
      <c r="J74" s="15">
        <v>5000</v>
      </c>
    </row>
    <row r="75" spans="1:10" ht="15" customHeight="1">
      <c r="A75" s="17"/>
      <c r="B75" s="18">
        <v>5168</v>
      </c>
      <c r="C75" s="45"/>
      <c r="D75" s="45"/>
      <c r="E75" s="45"/>
      <c r="F75" s="16" t="s">
        <v>54</v>
      </c>
      <c r="G75" s="16"/>
      <c r="H75" s="16"/>
      <c r="I75" s="16"/>
      <c r="J75" s="15">
        <v>20000</v>
      </c>
    </row>
    <row r="76" spans="1:10" ht="15" customHeight="1">
      <c r="A76" s="17"/>
      <c r="B76" s="18">
        <v>5169</v>
      </c>
      <c r="C76" s="50"/>
      <c r="D76" s="50"/>
      <c r="E76" s="50"/>
      <c r="F76" s="49" t="s">
        <v>55</v>
      </c>
      <c r="G76" s="49"/>
      <c r="H76" s="49"/>
      <c r="I76" s="49"/>
      <c r="J76" s="15">
        <v>80000</v>
      </c>
    </row>
    <row r="77" spans="1:10" ht="15" customHeight="1">
      <c r="A77" s="17"/>
      <c r="B77" s="18">
        <v>5173</v>
      </c>
      <c r="C77" s="45"/>
      <c r="D77" s="45"/>
      <c r="E77" s="45"/>
      <c r="F77" s="16" t="s">
        <v>38</v>
      </c>
      <c r="G77" s="16"/>
      <c r="H77" s="16"/>
      <c r="I77" s="16"/>
      <c r="J77" s="15">
        <v>2000</v>
      </c>
    </row>
    <row r="78" spans="1:10" ht="15" customHeight="1">
      <c r="A78" s="17"/>
      <c r="B78" s="18">
        <v>5229</v>
      </c>
      <c r="C78" s="45"/>
      <c r="D78" s="45"/>
      <c r="E78" s="45"/>
      <c r="F78" s="16" t="s">
        <v>69</v>
      </c>
      <c r="G78" s="16"/>
      <c r="H78" s="16"/>
      <c r="I78" s="16"/>
      <c r="J78" s="15">
        <v>3000</v>
      </c>
    </row>
    <row r="79" spans="1:10" ht="15" customHeight="1">
      <c r="A79" s="17"/>
      <c r="B79" s="18">
        <v>5171</v>
      </c>
      <c r="C79" s="45"/>
      <c r="D79" s="45"/>
      <c r="E79" s="45"/>
      <c r="F79" s="16" t="s">
        <v>18</v>
      </c>
      <c r="G79" s="16"/>
      <c r="H79" s="16"/>
      <c r="I79" s="16"/>
      <c r="J79" s="15">
        <v>10000</v>
      </c>
    </row>
    <row r="80" spans="1:10" ht="15" customHeight="1">
      <c r="A80" s="17"/>
      <c r="B80" s="18">
        <v>5329</v>
      </c>
      <c r="C80" s="53"/>
      <c r="D80" s="53"/>
      <c r="E80" s="53"/>
      <c r="F80" s="49" t="s">
        <v>70</v>
      </c>
      <c r="G80" s="49"/>
      <c r="H80" s="49"/>
      <c r="I80" s="49"/>
      <c r="J80" s="15">
        <v>1300</v>
      </c>
    </row>
    <row r="81" spans="1:11" ht="15" customHeight="1">
      <c r="A81" s="41">
        <v>6310</v>
      </c>
      <c r="B81" s="18">
        <v>5163</v>
      </c>
      <c r="C81" s="54" t="s">
        <v>39</v>
      </c>
      <c r="D81" s="54"/>
      <c r="E81" s="54"/>
      <c r="F81" s="49" t="s">
        <v>40</v>
      </c>
      <c r="G81" s="49"/>
      <c r="H81" s="49"/>
      <c r="I81" s="49"/>
      <c r="J81" s="15">
        <v>10000</v>
      </c>
    </row>
    <row r="82" spans="1:11" ht="15" customHeight="1">
      <c r="A82" s="48">
        <v>6402</v>
      </c>
      <c r="B82" s="48">
        <v>5364</v>
      </c>
      <c r="C82" s="48" t="s">
        <v>91</v>
      </c>
      <c r="D82" s="48"/>
      <c r="E82" s="48"/>
      <c r="F82" s="48"/>
      <c r="G82" s="48"/>
      <c r="H82" s="48"/>
      <c r="I82" s="48"/>
      <c r="J82" s="15">
        <v>45000</v>
      </c>
    </row>
    <row r="83" spans="1:11" ht="15" customHeight="1" thickBot="1">
      <c r="A83" s="48">
        <v>6409</v>
      </c>
      <c r="B83" s="48">
        <v>5901</v>
      </c>
      <c r="C83" s="48" t="s">
        <v>96</v>
      </c>
      <c r="D83" s="48"/>
      <c r="E83" s="48"/>
      <c r="F83" s="48"/>
      <c r="G83" s="48"/>
      <c r="H83" s="48"/>
      <c r="I83" s="48"/>
      <c r="J83" s="15">
        <v>150000</v>
      </c>
    </row>
    <row r="84" spans="1:11" ht="15" customHeight="1" thickBot="1">
      <c r="A84" s="55" t="s">
        <v>11</v>
      </c>
      <c r="B84" s="56"/>
      <c r="C84" s="56"/>
      <c r="D84" s="56"/>
      <c r="E84" s="56"/>
      <c r="F84" s="56"/>
      <c r="G84" s="56"/>
      <c r="H84" s="56"/>
      <c r="I84" s="56"/>
      <c r="J84" s="13">
        <f>SUM(J33:J83)</f>
        <v>3108000</v>
      </c>
    </row>
    <row r="85" spans="1:11" ht="15" customHeight="1">
      <c r="A85" s="14" t="s">
        <v>71</v>
      </c>
      <c r="B85" s="7"/>
      <c r="C85" s="7"/>
      <c r="D85" s="7"/>
      <c r="E85" s="7"/>
      <c r="F85" s="7"/>
      <c r="G85" s="7"/>
      <c r="H85" s="7"/>
      <c r="I85" s="7"/>
      <c r="J85" s="8"/>
      <c r="K85" s="9"/>
    </row>
    <row r="86" spans="1:11" ht="15" customHeight="1" thickBot="1">
      <c r="A86" s="11">
        <v>8124</v>
      </c>
      <c r="B86" s="11"/>
      <c r="C86" s="6" t="s">
        <v>72</v>
      </c>
      <c r="D86" s="6"/>
      <c r="E86" s="6"/>
      <c r="F86" s="11"/>
      <c r="G86" s="11"/>
      <c r="H86" s="11"/>
      <c r="I86" s="11"/>
      <c r="J86" s="12">
        <v>607000</v>
      </c>
    </row>
    <row r="87" spans="1:11" ht="15" customHeight="1" thickBot="1">
      <c r="A87" s="55" t="s">
        <v>73</v>
      </c>
      <c r="B87" s="56"/>
      <c r="C87" s="56"/>
      <c r="D87" s="56"/>
      <c r="E87" s="56"/>
      <c r="F87" s="56"/>
      <c r="G87" s="56"/>
      <c r="H87" s="56"/>
      <c r="I87" s="56"/>
      <c r="J87" s="13">
        <f>SUM(J86)</f>
        <v>607000</v>
      </c>
    </row>
    <row r="88" spans="1:11" ht="15" customHeight="1" thickBot="1">
      <c r="A88" s="25" t="s">
        <v>86</v>
      </c>
      <c r="B88" s="26"/>
      <c r="C88" s="27"/>
      <c r="D88" s="27"/>
      <c r="E88" s="28"/>
      <c r="F88" s="29"/>
      <c r="G88" s="29"/>
      <c r="H88" s="29"/>
      <c r="I88" s="29"/>
      <c r="J88" s="24">
        <f>SUM(J84:J86)</f>
        <v>3715000</v>
      </c>
    </row>
    <row r="89" spans="1:11" ht="15" customHeight="1">
      <c r="A89" s="20" t="s">
        <v>106</v>
      </c>
      <c r="B89" s="20"/>
      <c r="C89" s="21"/>
      <c r="D89" s="21"/>
      <c r="E89" s="22"/>
      <c r="F89" s="23"/>
      <c r="G89" s="23"/>
      <c r="H89" s="23"/>
      <c r="I89" s="23"/>
      <c r="J89" s="10"/>
    </row>
    <row r="90" spans="1:11" ht="12.75" customHeight="1">
      <c r="A90" s="52" t="s">
        <v>76</v>
      </c>
      <c r="B90" s="52"/>
      <c r="C90" s="52"/>
      <c r="D90" s="52"/>
      <c r="E90" s="52"/>
      <c r="F90" s="52"/>
      <c r="G90" s="52"/>
      <c r="H90" s="52"/>
    </row>
    <row r="91" spans="1:11" ht="12.75" customHeight="1">
      <c r="A91" s="1" t="s">
        <v>75</v>
      </c>
      <c r="G91" s="5"/>
    </row>
    <row r="92" spans="1:11" ht="20.25" customHeight="1">
      <c r="A92" s="1" t="s">
        <v>41</v>
      </c>
      <c r="H92" s="1" t="s">
        <v>42</v>
      </c>
    </row>
    <row r="93" spans="1:11" ht="12.75" customHeight="1">
      <c r="A93" s="4"/>
      <c r="B93" s="4"/>
      <c r="C93" s="4"/>
      <c r="D93" s="4"/>
      <c r="E93" s="4"/>
      <c r="F93" s="4"/>
      <c r="G93" s="4"/>
    </row>
    <row r="94" spans="1:11" ht="12.75" customHeight="1"/>
    <row r="95" spans="1:11" ht="12.75" customHeight="1"/>
    <row r="96" spans="1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</sheetData>
  <mergeCells count="98">
    <mergeCell ref="A1:J2"/>
    <mergeCell ref="A3:J3"/>
    <mergeCell ref="A4:J4"/>
    <mergeCell ref="C5:I5"/>
    <mergeCell ref="C16:I16"/>
    <mergeCell ref="C23:E23"/>
    <mergeCell ref="F23:I23"/>
    <mergeCell ref="C11:I11"/>
    <mergeCell ref="C6:I6"/>
    <mergeCell ref="C7:I7"/>
    <mergeCell ref="C8:I8"/>
    <mergeCell ref="C9:I9"/>
    <mergeCell ref="C25:E25"/>
    <mergeCell ref="F25:I25"/>
    <mergeCell ref="C21:E21"/>
    <mergeCell ref="F21:I21"/>
    <mergeCell ref="C20:E20"/>
    <mergeCell ref="F20:I20"/>
    <mergeCell ref="C24:E24"/>
    <mergeCell ref="C50:E50"/>
    <mergeCell ref="F50:I50"/>
    <mergeCell ref="C47:E47"/>
    <mergeCell ref="F47:I47"/>
    <mergeCell ref="C28:I28"/>
    <mergeCell ref="A30:I30"/>
    <mergeCell ref="C44:E44"/>
    <mergeCell ref="C46:E46"/>
    <mergeCell ref="F46:I46"/>
    <mergeCell ref="C43:E43"/>
    <mergeCell ref="F42:I42"/>
    <mergeCell ref="C33:E33"/>
    <mergeCell ref="F33:I33"/>
    <mergeCell ref="C27:E27"/>
    <mergeCell ref="F27:I27"/>
    <mergeCell ref="F49:I49"/>
    <mergeCell ref="F43:I43"/>
    <mergeCell ref="F44:I44"/>
    <mergeCell ref="A31:J31"/>
    <mergeCell ref="A32:J32"/>
    <mergeCell ref="C37:E37"/>
    <mergeCell ref="C38:E38"/>
    <mergeCell ref="C54:E54"/>
    <mergeCell ref="F54:I54"/>
    <mergeCell ref="C53:E53"/>
    <mergeCell ref="F53:I53"/>
    <mergeCell ref="C48:E48"/>
    <mergeCell ref="C42:E42"/>
    <mergeCell ref="C69:E69"/>
    <mergeCell ref="F61:I61"/>
    <mergeCell ref="F69:I69"/>
    <mergeCell ref="F48:I48"/>
    <mergeCell ref="C45:E45"/>
    <mergeCell ref="F45:I45"/>
    <mergeCell ref="C51:E51"/>
    <mergeCell ref="F51:I51"/>
    <mergeCell ref="C49:E49"/>
    <mergeCell ref="F59:I59"/>
    <mergeCell ref="C55:E55"/>
    <mergeCell ref="F55:I55"/>
    <mergeCell ref="C64:E64"/>
    <mergeCell ref="C65:E65"/>
    <mergeCell ref="F65:I65"/>
    <mergeCell ref="C66:E66"/>
    <mergeCell ref="C68:E68"/>
    <mergeCell ref="C63:E63"/>
    <mergeCell ref="F63:I63"/>
    <mergeCell ref="C58:E58"/>
    <mergeCell ref="F58:I58"/>
    <mergeCell ref="C59:E59"/>
    <mergeCell ref="C60:E60"/>
    <mergeCell ref="F60:I60"/>
    <mergeCell ref="C62:E62"/>
    <mergeCell ref="F62:I62"/>
    <mergeCell ref="A90:H90"/>
    <mergeCell ref="C80:E80"/>
    <mergeCell ref="F80:I80"/>
    <mergeCell ref="C81:E81"/>
    <mergeCell ref="F81:I81"/>
    <mergeCell ref="A84:I84"/>
    <mergeCell ref="A87:I87"/>
    <mergeCell ref="C61:E61"/>
    <mergeCell ref="C76:E76"/>
    <mergeCell ref="F66:I66"/>
    <mergeCell ref="C67:E67"/>
    <mergeCell ref="F67:I67"/>
    <mergeCell ref="F64:I64"/>
    <mergeCell ref="F76:I76"/>
    <mergeCell ref="C71:E71"/>
    <mergeCell ref="F68:I68"/>
    <mergeCell ref="C74:E74"/>
    <mergeCell ref="F74:I74"/>
    <mergeCell ref="C70:E70"/>
    <mergeCell ref="F70:I70"/>
    <mergeCell ref="C73:E73"/>
    <mergeCell ref="F73:I73"/>
    <mergeCell ref="C72:E72"/>
    <mergeCell ref="F72:I72"/>
    <mergeCell ref="F71:I71"/>
  </mergeCells>
  <phoneticPr fontId="0" type="noConversion"/>
  <pageMargins left="0.59015748031496096" right="0.39370078740157505" top="0.69" bottom="1.3775590551181101" header="0.41" footer="0.9838582677165349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ColWidth="8" defaultRowHeight="12.75"/>
  <cols>
    <col min="1" max="16384" width="8" style="2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phoneticPr fontId="0" type="noConversion"/>
  <pageMargins left="0.74803149606299213" right="0.74803149606299213" top="1.3775590551181101" bottom="1.3775590551181101" header="0.98385826771653495" footer="0.9838582677165349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ColWidth="8" defaultRowHeight="12.75"/>
  <cols>
    <col min="1" max="16384" width="8" style="2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phoneticPr fontId="0" type="noConversion"/>
  <pageMargins left="0.74803149606299213" right="0.74803149606299213" top="1.3775590551181101" bottom="1.3775590551181101" header="0.98385826771653495" footer="0.9838582677165349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Vařeková Ilona, Bc.</dc:creator>
  <cp:lastModifiedBy>Spravce</cp:lastModifiedBy>
  <cp:revision>3</cp:revision>
  <cp:lastPrinted>2019-04-15T16:23:59Z</cp:lastPrinted>
  <dcterms:created xsi:type="dcterms:W3CDTF">2014-12-04T12:05:50Z</dcterms:created>
  <dcterms:modified xsi:type="dcterms:W3CDTF">2019-04-15T16:26:59Z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e 1">
    <vt:lpwstr/>
  </property>
  <property fmtid="{D5CDD505-2E9C-101B-9397-08002B2CF9AE}" pid="3" name="Informace 2">
    <vt:lpwstr/>
  </property>
  <property fmtid="{D5CDD505-2E9C-101B-9397-08002B2CF9AE}" pid="4" name="Informace 3">
    <vt:lpwstr/>
  </property>
  <property fmtid="{D5CDD505-2E9C-101B-9397-08002B2CF9AE}" pid="5" name="Informace 4">
    <vt:lpwstr/>
  </property>
</Properties>
</file>